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1" sheetId="3" r:id="rId1"/>
  </sheets>
  <definedNames>
    <definedName name="_xlnm._FilterDatabase" localSheetId="0" hidden="1">'1'!$A$3:$K$34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<sst xmlns="http://schemas.openxmlformats.org/spreadsheetml/2006/main" count="206" uniqueCount="100">
  <si>
    <t>附件</t>
  </si>
  <si>
    <t>安康市卫生健康委员会下属事业单位
2025年公开招聘高层次人才拟聘用人员名单</t>
  </si>
  <si>
    <t>序号</t>
  </si>
  <si>
    <t>单位名称</t>
  </si>
  <si>
    <t>岗位名称</t>
  </si>
  <si>
    <t>姓名</t>
  </si>
  <si>
    <t>性别</t>
  </si>
  <si>
    <t>出生年月</t>
  </si>
  <si>
    <t>学历</t>
  </si>
  <si>
    <t>学位</t>
  </si>
  <si>
    <t>专业</t>
  </si>
  <si>
    <t>职称</t>
  </si>
  <si>
    <t>备注</t>
  </si>
  <si>
    <t>市人民医院</t>
  </si>
  <si>
    <t>专技岗1</t>
  </si>
  <si>
    <t>张博</t>
  </si>
  <si>
    <t>本科</t>
  </si>
  <si>
    <t>硕士</t>
  </si>
  <si>
    <t>病原生物学</t>
  </si>
  <si>
    <t>副主任技师</t>
  </si>
  <si>
    <t>专技岗2</t>
  </si>
  <si>
    <t>杨犇</t>
  </si>
  <si>
    <t>研究生</t>
  </si>
  <si>
    <t>口腔临床医学</t>
  </si>
  <si>
    <t>副主任医师</t>
  </si>
  <si>
    <t>专技岗3</t>
  </si>
  <si>
    <t>张极星</t>
  </si>
  <si>
    <t>博士</t>
  </si>
  <si>
    <t>外科学</t>
  </si>
  <si>
    <t>专技岗4</t>
  </si>
  <si>
    <t>成勇</t>
  </si>
  <si>
    <t>学士</t>
  </si>
  <si>
    <t>临床医学</t>
  </si>
  <si>
    <t>舒俊伟</t>
  </si>
  <si>
    <t>杨春</t>
  </si>
  <si>
    <t>专技岗5</t>
  </si>
  <si>
    <t>江安珍</t>
  </si>
  <si>
    <t>钟社兰</t>
  </si>
  <si>
    <t>1986.10</t>
  </si>
  <si>
    <t>赵孝芳</t>
  </si>
  <si>
    <t>专技岗6</t>
  </si>
  <si>
    <t>姜明玖</t>
  </si>
  <si>
    <t>专技岗7</t>
  </si>
  <si>
    <t>郭艳绒</t>
  </si>
  <si>
    <t>专技岗8</t>
  </si>
  <si>
    <t>董飞天</t>
  </si>
  <si>
    <t>专技岗9</t>
  </si>
  <si>
    <t>马兰</t>
  </si>
  <si>
    <t>专技岗10</t>
  </si>
  <si>
    <t>方丽</t>
  </si>
  <si>
    <t>专技岗11</t>
  </si>
  <si>
    <t>马文</t>
  </si>
  <si>
    <t>专技岗12</t>
  </si>
  <si>
    <t>冯敏</t>
  </si>
  <si>
    <t>专技岗13</t>
  </si>
  <si>
    <t>郭翠</t>
  </si>
  <si>
    <t>麻醉学</t>
  </si>
  <si>
    <t>专技岗14</t>
  </si>
  <si>
    <t>李传根</t>
  </si>
  <si>
    <t>专技岗15</t>
  </si>
  <si>
    <t>周军</t>
  </si>
  <si>
    <t>医学检验</t>
  </si>
  <si>
    <t>专技岗16</t>
  </si>
  <si>
    <t>金宏山</t>
  </si>
  <si>
    <t>药学</t>
  </si>
  <si>
    <t>副主任药师</t>
  </si>
  <si>
    <t>专技岗17</t>
  </si>
  <si>
    <t>刘真羽</t>
  </si>
  <si>
    <t>护理学</t>
  </si>
  <si>
    <t>副主任护师</t>
  </si>
  <si>
    <t>刘海青</t>
  </si>
  <si>
    <t>市妇幼保健院</t>
  </si>
  <si>
    <t>妇产科（妇产科学岗位）</t>
  </si>
  <si>
    <t>李乐</t>
  </si>
  <si>
    <t>妇产科学</t>
  </si>
  <si>
    <t>主治医师</t>
  </si>
  <si>
    <t>取得规培证书</t>
  </si>
  <si>
    <t>王娟</t>
  </si>
  <si>
    <t>新生儿科</t>
  </si>
  <si>
    <t>顾宇杭</t>
  </si>
  <si>
    <t>1991.10</t>
  </si>
  <si>
    <t>儿科学</t>
  </si>
  <si>
    <t>中医科</t>
  </si>
  <si>
    <t>马桥林</t>
  </si>
  <si>
    <t>针灸推拿学</t>
  </si>
  <si>
    <t>张利</t>
  </si>
  <si>
    <t>医师</t>
  </si>
  <si>
    <t>妇女保健科</t>
  </si>
  <si>
    <t>狄静</t>
  </si>
  <si>
    <t>1996.10</t>
  </si>
  <si>
    <t>中医妇科学</t>
  </si>
  <si>
    <t>妇产科（临床医学岗位）</t>
  </si>
  <si>
    <t>陈典玲</t>
  </si>
  <si>
    <t>市中心血站</t>
  </si>
  <si>
    <t>宣传综合</t>
  </si>
  <si>
    <t>田欣</t>
  </si>
  <si>
    <t>新闻与传播</t>
  </si>
  <si>
    <t>检验</t>
  </si>
  <si>
    <t>王菡</t>
  </si>
  <si>
    <t>临床检验诊断学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</si>
</sst>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N26" sqref="N26"/>
    </sheetView>
  </sheetViews>
  <sheetFormatPr defaultColWidth="8.875" defaultRowHeight="13.5"/>
  <cols>
    <col min="1" max="1" width="4.5" customWidth="1"/>
    <col min="2" max="2" width="5.125" customWidth="1"/>
    <col min="3" max="3" width="11.5" customWidth="1"/>
    <col min="4" max="4" width="7.125" customWidth="1"/>
    <col min="5" max="5" width="5.625" customWidth="1"/>
    <col min="6" max="6" width="9.125" style="1" customWidth="1"/>
    <col min="7" max="7" width="6.75" customWidth="1"/>
    <col min="8" max="8" width="6.625" customWidth="1"/>
    <col min="9" max="9" width="14.5" customWidth="1"/>
    <col min="10" max="10" width="11.375" customWidth="1"/>
    <col min="11" max="11" width="6.125" style="2" customWidth="1"/>
  </cols>
  <sheetData>
    <row r="1" ht="32.25" customHeight="1" spans="1:11">
      <c r="A1" s="3" t="s">
        <v>0</v>
      </c>
      <c r="B1" s="3"/>
      <c r="C1" s="3"/>
      <c r="D1" s="3"/>
      <c r="E1" s="3"/>
      <c r="F1" s="14"/>
      <c r="G1" s="3"/>
      <c r="H1" s="3"/>
      <c r="I1" s="3"/>
      <c r="J1" s="3"/>
      <c r="K1" s="3"/>
    </row>
    <row r="2" ht="81" customHeight="1" spans="1:11">
      <c r="A2" s="4" t="s">
        <v>1</v>
      </c>
      <c r="B2" s="4"/>
      <c r="C2" s="4"/>
      <c r="D2" s="4"/>
      <c r="E2" s="4"/>
      <c r="F2" s="15"/>
      <c r="G2" s="4"/>
      <c r="H2" s="4"/>
      <c r="I2" s="4"/>
      <c r="J2" s="4"/>
      <c r="K2" s="20"/>
    </row>
    <row r="3" ht="49.5" customHeight="1" spans="1:1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16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6" t="s">
        <v>12</v>
      </c>
    </row>
    <row r="4" ht="35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18" t="e">
        <f>VLOOKUP(D4,#REF!,5,FALSE)</f>
        <v>#REF!</v>
      </c>
      <c r="F4" s="19">
        <v>1979.12</v>
      </c>
      <c r="G4" s="18" t="s">
        <v>16</v>
      </c>
      <c r="H4" s="18" t="s">
        <v>17</v>
      </c>
      <c r="I4" s="9" t="s">
        <v>18</v>
      </c>
      <c r="J4" s="9" t="s">
        <v>19</v>
      </c>
      <c r="K4" s="21"/>
    </row>
    <row r="5" ht="35" customHeight="1" spans="1:11">
      <c r="A5" s="9">
        <v>2</v>
      </c>
      <c r="B5" s="12"/>
      <c r="C5" s="11" t="s">
        <v>20</v>
      </c>
      <c r="D5" s="11" t="s">
        <v>21</v>
      </c>
      <c r="E5" s="18" t="e">
        <f>VLOOKUP(D5,#REF!,5,FALSE)</f>
        <v>#REF!</v>
      </c>
      <c r="F5" s="19">
        <v>1985.04</v>
      </c>
      <c r="G5" s="18" t="s">
        <v>22</v>
      </c>
      <c r="H5" s="18" t="s">
        <v>17</v>
      </c>
      <c r="I5" s="9" t="s">
        <v>23</v>
      </c>
      <c r="J5" s="9" t="s">
        <v>24</v>
      </c>
      <c r="K5" s="22"/>
    </row>
    <row r="6" ht="35" customHeight="1" spans="1:11">
      <c r="A6" s="9">
        <v>3</v>
      </c>
      <c r="B6" s="12"/>
      <c r="C6" s="11" t="s">
        <v>25</v>
      </c>
      <c r="D6" s="11" t="s">
        <v>26</v>
      </c>
      <c r="E6" s="18" t="e">
        <f>VLOOKUP(D6,#REF!,5,FALSE)</f>
        <v>#REF!</v>
      </c>
      <c r="F6" s="19">
        <v>1981.05</v>
      </c>
      <c r="G6" s="18" t="s">
        <v>22</v>
      </c>
      <c r="H6" s="18" t="s">
        <v>27</v>
      </c>
      <c r="I6" s="9" t="s">
        <v>28</v>
      </c>
      <c r="J6" s="9" t="s">
        <v>24</v>
      </c>
      <c r="K6" s="22"/>
    </row>
    <row r="7" ht="35" customHeight="1" spans="1:11">
      <c r="A7" s="9">
        <v>4</v>
      </c>
      <c r="B7" s="12"/>
      <c r="C7" s="11" t="s">
        <v>29</v>
      </c>
      <c r="D7" s="11" t="s">
        <v>30</v>
      </c>
      <c r="E7" s="18" t="e">
        <f>VLOOKUP(D7,#REF!,5,FALSE)</f>
        <v>#REF!</v>
      </c>
      <c r="F7" s="19">
        <v>1984.05</v>
      </c>
      <c r="G7" s="18" t="s">
        <v>16</v>
      </c>
      <c r="H7" s="18" t="s">
        <v>31</v>
      </c>
      <c r="I7" s="9" t="s">
        <v>32</v>
      </c>
      <c r="J7" s="9" t="s">
        <v>24</v>
      </c>
      <c r="K7" s="22"/>
    </row>
    <row r="8" ht="35" customHeight="1" spans="1:11">
      <c r="A8" s="9">
        <v>5</v>
      </c>
      <c r="B8" s="12"/>
      <c r="C8" s="11" t="s">
        <v>29</v>
      </c>
      <c r="D8" s="11" t="s">
        <v>33</v>
      </c>
      <c r="E8" s="18" t="e">
        <f>VLOOKUP(D8,#REF!,5,FALSE)</f>
        <v>#REF!</v>
      </c>
      <c r="F8" s="19">
        <v>1983.09</v>
      </c>
      <c r="G8" s="18" t="s">
        <v>16</v>
      </c>
      <c r="H8" s="18" t="s">
        <v>31</v>
      </c>
      <c r="I8" s="9" t="s">
        <v>32</v>
      </c>
      <c r="J8" s="9" t="s">
        <v>24</v>
      </c>
      <c r="K8" s="22"/>
    </row>
    <row r="9" ht="35" customHeight="1" spans="1:11">
      <c r="A9" s="9">
        <v>6</v>
      </c>
      <c r="B9" s="12"/>
      <c r="C9" s="11" t="s">
        <v>29</v>
      </c>
      <c r="D9" s="11" t="s">
        <v>34</v>
      </c>
      <c r="E9" s="18" t="e">
        <f>VLOOKUP(D9,#REF!,5,FALSE)</f>
        <v>#REF!</v>
      </c>
      <c r="F9" s="19">
        <v>1984.02</v>
      </c>
      <c r="G9" s="18" t="s">
        <v>16</v>
      </c>
      <c r="H9" s="18" t="s">
        <v>31</v>
      </c>
      <c r="I9" s="9" t="s">
        <v>32</v>
      </c>
      <c r="J9" s="9" t="s">
        <v>24</v>
      </c>
      <c r="K9" s="22"/>
    </row>
    <row r="10" ht="35" customHeight="1" spans="1:11">
      <c r="A10" s="9">
        <v>7</v>
      </c>
      <c r="B10" s="12"/>
      <c r="C10" s="11" t="s">
        <v>35</v>
      </c>
      <c r="D10" s="11" t="s">
        <v>36</v>
      </c>
      <c r="E10" s="18" t="e">
        <f>VLOOKUP(D10,#REF!,5,FALSE)</f>
        <v>#REF!</v>
      </c>
      <c r="F10" s="19">
        <v>1983.09</v>
      </c>
      <c r="G10" s="18" t="s">
        <v>16</v>
      </c>
      <c r="H10" s="18" t="s">
        <v>31</v>
      </c>
      <c r="I10" s="9" t="s">
        <v>32</v>
      </c>
      <c r="J10" s="9" t="s">
        <v>24</v>
      </c>
      <c r="K10" s="22"/>
    </row>
    <row r="11" ht="35" customHeight="1" spans="1:11">
      <c r="A11" s="9">
        <v>8</v>
      </c>
      <c r="B11" s="12"/>
      <c r="C11" s="11" t="s">
        <v>35</v>
      </c>
      <c r="D11" s="11" t="s">
        <v>37</v>
      </c>
      <c r="E11" s="18" t="e">
        <f>VLOOKUP(D11,#REF!,5,FALSE)</f>
        <v>#REF!</v>
      </c>
      <c r="F11" s="19" t="s">
        <v>38</v>
      </c>
      <c r="G11" s="18" t="s">
        <v>16</v>
      </c>
      <c r="H11" s="18" t="s">
        <v>31</v>
      </c>
      <c r="I11" s="9" t="s">
        <v>32</v>
      </c>
      <c r="J11" s="9" t="s">
        <v>24</v>
      </c>
      <c r="K11" s="22"/>
    </row>
    <row r="12" ht="35" customHeight="1" spans="1:11">
      <c r="A12" s="9">
        <v>9</v>
      </c>
      <c r="B12" s="12"/>
      <c r="C12" s="11" t="s">
        <v>35</v>
      </c>
      <c r="D12" s="11" t="s">
        <v>39</v>
      </c>
      <c r="E12" s="18" t="e">
        <f>VLOOKUP(D12,#REF!,5,FALSE)</f>
        <v>#REF!</v>
      </c>
      <c r="F12" s="19">
        <v>1986.03</v>
      </c>
      <c r="G12" s="18" t="s">
        <v>16</v>
      </c>
      <c r="H12" s="18" t="s">
        <v>31</v>
      </c>
      <c r="I12" s="9" t="s">
        <v>32</v>
      </c>
      <c r="J12" s="9" t="s">
        <v>24</v>
      </c>
      <c r="K12" s="22"/>
    </row>
    <row r="13" ht="35" customHeight="1" spans="1:11">
      <c r="A13" s="9">
        <v>10</v>
      </c>
      <c r="B13" s="12"/>
      <c r="C13" s="11" t="s">
        <v>40</v>
      </c>
      <c r="D13" s="11" t="s">
        <v>41</v>
      </c>
      <c r="E13" s="18" t="e">
        <f>VLOOKUP(D13,#REF!,5,FALSE)</f>
        <v>#REF!</v>
      </c>
      <c r="F13" s="19">
        <v>1983.11</v>
      </c>
      <c r="G13" s="18" t="s">
        <v>16</v>
      </c>
      <c r="H13" s="18" t="s">
        <v>31</v>
      </c>
      <c r="I13" s="9" t="s">
        <v>32</v>
      </c>
      <c r="J13" s="9" t="s">
        <v>24</v>
      </c>
      <c r="K13" s="22"/>
    </row>
    <row r="14" ht="35" customHeight="1" spans="1:11">
      <c r="A14" s="9">
        <v>11</v>
      </c>
      <c r="B14" s="12"/>
      <c r="C14" s="11" t="s">
        <v>42</v>
      </c>
      <c r="D14" s="11" t="s">
        <v>43</v>
      </c>
      <c r="E14" s="18" t="e">
        <f>VLOOKUP(D14,#REF!,5,FALSE)</f>
        <v>#REF!</v>
      </c>
      <c r="F14" s="19">
        <v>1984.12</v>
      </c>
      <c r="G14" s="18" t="s">
        <v>16</v>
      </c>
      <c r="H14" s="18" t="s">
        <v>31</v>
      </c>
      <c r="I14" s="9" t="s">
        <v>32</v>
      </c>
      <c r="J14" s="9" t="s">
        <v>24</v>
      </c>
      <c r="K14" s="22"/>
    </row>
    <row r="15" ht="35" customHeight="1" spans="1:11">
      <c r="A15" s="9">
        <v>12</v>
      </c>
      <c r="B15" s="12"/>
      <c r="C15" s="11" t="s">
        <v>44</v>
      </c>
      <c r="D15" s="11" t="s">
        <v>45</v>
      </c>
      <c r="E15" s="18" t="e">
        <f>VLOOKUP(D15,#REF!,5,FALSE)</f>
        <v>#REF!</v>
      </c>
      <c r="F15" s="19">
        <v>1983.01</v>
      </c>
      <c r="G15" s="18" t="s">
        <v>16</v>
      </c>
      <c r="H15" s="18" t="s">
        <v>31</v>
      </c>
      <c r="I15" s="9" t="s">
        <v>32</v>
      </c>
      <c r="J15" s="9" t="s">
        <v>24</v>
      </c>
      <c r="K15" s="22"/>
    </row>
    <row r="16" ht="35" customHeight="1" spans="1:11">
      <c r="A16" s="9">
        <v>13</v>
      </c>
      <c r="B16" s="12"/>
      <c r="C16" s="11" t="s">
        <v>46</v>
      </c>
      <c r="D16" s="11" t="s">
        <v>47</v>
      </c>
      <c r="E16" s="18" t="e">
        <f>VLOOKUP(D16,#REF!,5,FALSE)</f>
        <v>#REF!</v>
      </c>
      <c r="F16" s="19">
        <v>1983.11</v>
      </c>
      <c r="G16" s="18" t="s">
        <v>16</v>
      </c>
      <c r="H16" s="18" t="s">
        <v>31</v>
      </c>
      <c r="I16" s="9" t="s">
        <v>32</v>
      </c>
      <c r="J16" s="9" t="s">
        <v>24</v>
      </c>
      <c r="K16" s="22"/>
    </row>
    <row r="17" ht="35" customHeight="1" spans="1:11">
      <c r="A17" s="9">
        <v>14</v>
      </c>
      <c r="B17" s="12"/>
      <c r="C17" s="11" t="s">
        <v>48</v>
      </c>
      <c r="D17" s="11" t="s">
        <v>49</v>
      </c>
      <c r="E17" s="18" t="e">
        <f>VLOOKUP(D17,#REF!,5,FALSE)</f>
        <v>#REF!</v>
      </c>
      <c r="F17" s="19">
        <v>1986.04</v>
      </c>
      <c r="G17" s="18" t="s">
        <v>16</v>
      </c>
      <c r="H17" s="18" t="s">
        <v>31</v>
      </c>
      <c r="I17" s="9" t="s">
        <v>32</v>
      </c>
      <c r="J17" s="9" t="s">
        <v>24</v>
      </c>
      <c r="K17" s="22"/>
    </row>
    <row r="18" ht="35" customHeight="1" spans="1:11">
      <c r="A18" s="9">
        <v>15</v>
      </c>
      <c r="B18" s="12"/>
      <c r="C18" s="11" t="s">
        <v>50</v>
      </c>
      <c r="D18" s="11" t="s">
        <v>51</v>
      </c>
      <c r="E18" s="18" t="e">
        <f>VLOOKUP(D18,#REF!,5,FALSE)</f>
        <v>#REF!</v>
      </c>
      <c r="F18" s="19">
        <v>1983.12</v>
      </c>
      <c r="G18" s="18" t="s">
        <v>16</v>
      </c>
      <c r="H18" s="18" t="s">
        <v>31</v>
      </c>
      <c r="I18" s="9" t="s">
        <v>32</v>
      </c>
      <c r="J18" s="9" t="s">
        <v>24</v>
      </c>
      <c r="K18" s="22"/>
    </row>
    <row r="19" ht="35" customHeight="1" spans="1:11">
      <c r="A19" s="9">
        <v>16</v>
      </c>
      <c r="B19" s="12"/>
      <c r="C19" s="11" t="s">
        <v>52</v>
      </c>
      <c r="D19" s="11" t="s">
        <v>53</v>
      </c>
      <c r="E19" s="18" t="e">
        <f>VLOOKUP(D19,#REF!,5,FALSE)</f>
        <v>#REF!</v>
      </c>
      <c r="F19" s="19">
        <v>1987.04</v>
      </c>
      <c r="G19" s="18" t="s">
        <v>16</v>
      </c>
      <c r="H19" s="18" t="s">
        <v>31</v>
      </c>
      <c r="I19" s="9" t="s">
        <v>32</v>
      </c>
      <c r="J19" s="9" t="s">
        <v>24</v>
      </c>
      <c r="K19" s="22"/>
    </row>
    <row r="20" ht="35" customHeight="1" spans="1:11">
      <c r="A20" s="9">
        <v>17</v>
      </c>
      <c r="B20" s="12"/>
      <c r="C20" s="11" t="s">
        <v>54</v>
      </c>
      <c r="D20" s="11" t="s">
        <v>55</v>
      </c>
      <c r="E20" s="18" t="e">
        <f>VLOOKUP(D20,#REF!,5,FALSE)</f>
        <v>#REF!</v>
      </c>
      <c r="F20" s="19">
        <v>1984.01</v>
      </c>
      <c r="G20" s="18" t="s">
        <v>16</v>
      </c>
      <c r="H20" s="18" t="s">
        <v>31</v>
      </c>
      <c r="I20" s="9" t="s">
        <v>56</v>
      </c>
      <c r="J20" s="9" t="s">
        <v>24</v>
      </c>
      <c r="K20" s="22"/>
    </row>
    <row r="21" ht="35" customHeight="1" spans="1:11">
      <c r="A21" s="9">
        <v>18</v>
      </c>
      <c r="B21" s="12"/>
      <c r="C21" s="11" t="s">
        <v>57</v>
      </c>
      <c r="D21" s="11" t="s">
        <v>58</v>
      </c>
      <c r="E21" s="18" t="e">
        <f>VLOOKUP(D21,#REF!,5,FALSE)</f>
        <v>#REF!</v>
      </c>
      <c r="F21" s="19">
        <v>1981.11</v>
      </c>
      <c r="G21" s="18" t="s">
        <v>16</v>
      </c>
      <c r="H21" s="18" t="s">
        <v>31</v>
      </c>
      <c r="I21" s="9" t="s">
        <v>32</v>
      </c>
      <c r="J21" s="9" t="s">
        <v>24</v>
      </c>
      <c r="K21" s="22"/>
    </row>
    <row r="22" ht="35" customHeight="1" spans="1:11">
      <c r="A22" s="9">
        <v>19</v>
      </c>
      <c r="B22" s="12"/>
      <c r="C22" s="11" t="s">
        <v>59</v>
      </c>
      <c r="D22" s="11" t="s">
        <v>60</v>
      </c>
      <c r="E22" s="18" t="e">
        <f>VLOOKUP(D22,#REF!,5,FALSE)</f>
        <v>#REF!</v>
      </c>
      <c r="F22" s="19">
        <v>1985.06</v>
      </c>
      <c r="G22" s="18" t="s">
        <v>16</v>
      </c>
      <c r="H22" s="18" t="s">
        <v>31</v>
      </c>
      <c r="I22" s="9" t="s">
        <v>61</v>
      </c>
      <c r="J22" s="9" t="s">
        <v>19</v>
      </c>
      <c r="K22" s="22"/>
    </row>
    <row r="23" ht="35" customHeight="1" spans="1:11">
      <c r="A23" s="9">
        <v>20</v>
      </c>
      <c r="B23" s="12"/>
      <c r="C23" s="11" t="s">
        <v>62</v>
      </c>
      <c r="D23" s="11" t="s">
        <v>63</v>
      </c>
      <c r="E23" s="18" t="e">
        <f>VLOOKUP(D23,#REF!,5,FALSE)</f>
        <v>#REF!</v>
      </c>
      <c r="F23" s="19">
        <v>1988.12</v>
      </c>
      <c r="G23" s="18" t="s">
        <v>16</v>
      </c>
      <c r="H23" s="18" t="s">
        <v>31</v>
      </c>
      <c r="I23" s="9" t="s">
        <v>64</v>
      </c>
      <c r="J23" s="9" t="s">
        <v>65</v>
      </c>
      <c r="K23" s="22"/>
    </row>
    <row r="24" ht="35" customHeight="1" spans="1:11">
      <c r="A24" s="9">
        <v>21</v>
      </c>
      <c r="B24" s="12"/>
      <c r="C24" s="11" t="s">
        <v>66</v>
      </c>
      <c r="D24" s="11" t="s">
        <v>67</v>
      </c>
      <c r="E24" s="18" t="e">
        <f>VLOOKUP(D24,#REF!,5,FALSE)</f>
        <v>#REF!</v>
      </c>
      <c r="F24" s="19">
        <v>1987.07</v>
      </c>
      <c r="G24" s="18" t="s">
        <v>16</v>
      </c>
      <c r="H24" s="18" t="s">
        <v>31</v>
      </c>
      <c r="I24" s="9" t="s">
        <v>68</v>
      </c>
      <c r="J24" s="9" t="s">
        <v>69</v>
      </c>
      <c r="K24" s="22"/>
    </row>
    <row r="25" ht="35" customHeight="1" spans="1:11">
      <c r="A25" s="9">
        <v>22</v>
      </c>
      <c r="B25" s="12"/>
      <c r="C25" s="11" t="s">
        <v>66</v>
      </c>
      <c r="D25" s="11" t="s">
        <v>70</v>
      </c>
      <c r="E25" s="18" t="e">
        <f>VLOOKUP(D25,#REF!,5,FALSE)</f>
        <v>#REF!</v>
      </c>
      <c r="F25" s="19">
        <v>1988.06</v>
      </c>
      <c r="G25" s="18" t="s">
        <v>16</v>
      </c>
      <c r="H25" s="18" t="s">
        <v>31</v>
      </c>
      <c r="I25" s="9" t="s">
        <v>68</v>
      </c>
      <c r="J25" s="9" t="s">
        <v>69</v>
      </c>
      <c r="K25" s="22"/>
    </row>
    <row r="26" ht="35" customHeight="1" spans="1:11">
      <c r="A26" s="9">
        <v>23</v>
      </c>
      <c r="B26" s="10" t="s">
        <v>71</v>
      </c>
      <c r="C26" s="13" t="s">
        <v>72</v>
      </c>
      <c r="D26" s="11" t="s">
        <v>73</v>
      </c>
      <c r="E26" s="18" t="e">
        <f>VLOOKUP(D26,#REF!,5,FALSE)</f>
        <v>#REF!</v>
      </c>
      <c r="F26" s="19">
        <v>1991.07</v>
      </c>
      <c r="G26" s="18" t="s">
        <v>16</v>
      </c>
      <c r="H26" s="18" t="s">
        <v>17</v>
      </c>
      <c r="I26" s="18" t="s">
        <v>74</v>
      </c>
      <c r="J26" s="18" t="s">
        <v>75</v>
      </c>
      <c r="K26" s="21" t="s">
        <v>76</v>
      </c>
    </row>
    <row r="27" ht="35" customHeight="1" spans="1:11">
      <c r="A27" s="9">
        <v>24</v>
      </c>
      <c r="B27" s="12"/>
      <c r="C27" s="13" t="s">
        <v>72</v>
      </c>
      <c r="D27" s="11" t="s">
        <v>77</v>
      </c>
      <c r="E27" s="18" t="e">
        <f>VLOOKUP(D27,#REF!,5,FALSE)</f>
        <v>#REF!</v>
      </c>
      <c r="F27" s="19">
        <v>1994.02</v>
      </c>
      <c r="G27" s="18" t="s">
        <v>16</v>
      </c>
      <c r="H27" s="18" t="s">
        <v>31</v>
      </c>
      <c r="I27" s="18" t="s">
        <v>32</v>
      </c>
      <c r="J27" s="18" t="s">
        <v>75</v>
      </c>
      <c r="K27" s="21" t="s">
        <v>76</v>
      </c>
    </row>
    <row r="28" ht="35" customHeight="1" spans="1:11">
      <c r="A28" s="9">
        <v>25</v>
      </c>
      <c r="B28" s="12"/>
      <c r="C28" s="11" t="s">
        <v>78</v>
      </c>
      <c r="D28" s="11" t="s">
        <v>79</v>
      </c>
      <c r="E28" s="18" t="e">
        <f>VLOOKUP(D28,#REF!,5,FALSE)</f>
        <v>#REF!</v>
      </c>
      <c r="F28" s="19" t="s">
        <v>80</v>
      </c>
      <c r="G28" s="18" t="s">
        <v>16</v>
      </c>
      <c r="H28" s="18" t="s">
        <v>17</v>
      </c>
      <c r="I28" s="18" t="s">
        <v>81</v>
      </c>
      <c r="J28" s="18" t="s">
        <v>75</v>
      </c>
      <c r="K28" s="21" t="s">
        <v>76</v>
      </c>
    </row>
    <row r="29" ht="35" customHeight="1" spans="1:11">
      <c r="A29" s="9">
        <v>26</v>
      </c>
      <c r="B29" s="12"/>
      <c r="C29" s="11" t="s">
        <v>82</v>
      </c>
      <c r="D29" s="11" t="s">
        <v>83</v>
      </c>
      <c r="E29" s="18" t="e">
        <f>VLOOKUP(D29,#REF!,5,FALSE)</f>
        <v>#REF!</v>
      </c>
      <c r="F29" s="19">
        <v>1993.08</v>
      </c>
      <c r="G29" s="18" t="s">
        <v>22</v>
      </c>
      <c r="H29" s="18" t="s">
        <v>17</v>
      </c>
      <c r="I29" s="18" t="s">
        <v>84</v>
      </c>
      <c r="J29" s="18" t="s">
        <v>75</v>
      </c>
      <c r="K29" s="21"/>
    </row>
    <row r="30" ht="35" customHeight="1" spans="1:11">
      <c r="A30" s="9">
        <v>27</v>
      </c>
      <c r="B30" s="12"/>
      <c r="C30" s="11" t="s">
        <v>82</v>
      </c>
      <c r="D30" s="11" t="s">
        <v>85</v>
      </c>
      <c r="E30" s="18" t="e">
        <f>VLOOKUP(D30,#REF!,5,FALSE)</f>
        <v>#REF!</v>
      </c>
      <c r="F30" s="19">
        <v>1996.07</v>
      </c>
      <c r="G30" s="18" t="s">
        <v>22</v>
      </c>
      <c r="H30" s="18" t="s">
        <v>17</v>
      </c>
      <c r="I30" s="18" t="s">
        <v>84</v>
      </c>
      <c r="J30" s="18" t="s">
        <v>86</v>
      </c>
      <c r="K30" s="21"/>
    </row>
    <row r="31" ht="35" customHeight="1" spans="1:11">
      <c r="A31" s="9">
        <v>28</v>
      </c>
      <c r="B31" s="12"/>
      <c r="C31" s="11" t="s">
        <v>87</v>
      </c>
      <c r="D31" s="11" t="s">
        <v>88</v>
      </c>
      <c r="E31" s="18" t="e">
        <f>VLOOKUP(D31,#REF!,5,FALSE)</f>
        <v>#REF!</v>
      </c>
      <c r="F31" s="19" t="s">
        <v>89</v>
      </c>
      <c r="G31" s="18" t="s">
        <v>22</v>
      </c>
      <c r="H31" s="18" t="s">
        <v>17</v>
      </c>
      <c r="I31" s="18" t="s">
        <v>90</v>
      </c>
      <c r="J31" s="18" t="s">
        <v>75</v>
      </c>
      <c r="K31" s="21"/>
    </row>
    <row r="32" ht="35" customHeight="1" spans="1:11">
      <c r="A32" s="9">
        <v>29</v>
      </c>
      <c r="B32" s="12"/>
      <c r="C32" s="13" t="s">
        <v>91</v>
      </c>
      <c r="D32" s="11" t="s">
        <v>92</v>
      </c>
      <c r="E32" s="18" t="e">
        <f>VLOOKUP(D32,#REF!,5,FALSE)</f>
        <v>#REF!</v>
      </c>
      <c r="F32" s="19">
        <v>1986.11</v>
      </c>
      <c r="G32" s="18" t="s">
        <v>16</v>
      </c>
      <c r="H32" s="18" t="s">
        <v>31</v>
      </c>
      <c r="I32" s="18" t="s">
        <v>32</v>
      </c>
      <c r="J32" s="18" t="s">
        <v>24</v>
      </c>
      <c r="K32" s="22"/>
    </row>
    <row r="33" ht="35" customHeight="1" spans="1:11">
      <c r="A33" s="9">
        <v>30</v>
      </c>
      <c r="B33" s="13" t="s">
        <v>93</v>
      </c>
      <c r="C33" s="11" t="s">
        <v>94</v>
      </c>
      <c r="D33" s="11" t="s">
        <v>95</v>
      </c>
      <c r="E33" s="18" t="e">
        <f>VLOOKUP(D33,#REF!,5,FALSE)</f>
        <v>#REF!</v>
      </c>
      <c r="F33" s="19">
        <v>1996.07</v>
      </c>
      <c r="G33" s="18" t="s">
        <v>22</v>
      </c>
      <c r="H33" s="18" t="s">
        <v>17</v>
      </c>
      <c r="I33" s="18" t="s">
        <v>96</v>
      </c>
      <c r="J33" s="18"/>
      <c r="K33" s="18"/>
    </row>
    <row r="34" ht="35" customHeight="1" spans="1:11">
      <c r="A34" s="9">
        <v>31</v>
      </c>
      <c r="B34" s="13"/>
      <c r="C34" s="11" t="s">
        <v>97</v>
      </c>
      <c r="D34" s="11" t="s">
        <v>98</v>
      </c>
      <c r="E34" s="18" t="e">
        <f>VLOOKUP(D34,#REF!,5,FALSE)</f>
        <v>#REF!</v>
      </c>
      <c r="F34" s="19">
        <v>1999.07</v>
      </c>
      <c r="G34" s="18" t="s">
        <v>22</v>
      </c>
      <c r="H34" s="18" t="s">
        <v>17</v>
      </c>
      <c r="I34" s="18" t="s">
        <v>99</v>
      </c>
      <c r="J34" s="18"/>
      <c r="K34" s="18"/>
    </row>
  </sheetData>
  <mergeCells count="5">
    <mergeCell ref="A1:K1"/>
    <mergeCell ref="A2:K2"/>
    <mergeCell ref="B4:B25"/>
    <mergeCell ref="B26:B32"/>
    <mergeCell ref="B33:B34"/>
  </mergeCells>
  <printOptions horizontalCentered="1"/>
  <pageMargins left="0.15748031496063" right="0.15748031496063" top="0.78740157480315" bottom="0.7874015748031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ankang</cp:lastModifiedBy>
  <dcterms:created xsi:type="dcterms:W3CDTF">2023-06-02T00:27:00Z</dcterms:created>
  <cp:lastPrinted>2025-04-04T19:15:00Z</cp:lastPrinted>
  <dcterms:modified xsi:type="dcterms:W3CDTF">2025-11-18T17:09:05Z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653898BAD896444C80C29C10E55B131C_13</vt:lpwstr>
  </property>
  <property fmtid="{D5CDD505-2E9C-101B-9397-08002B2CF9AE}" pid="3" name="KSOProductBuildVer">
    <vt:lpwstr>2052-12.8.2.1119</vt:lpwstr>
  </property>
</Properties>
</file>